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d1bfe810e63b08/Bureau/"/>
    </mc:Choice>
  </mc:AlternateContent>
  <xr:revisionPtr revIDLastSave="0" documentId="8_{47316AAF-1732-4EC6-9123-DE32816EBA50}" xr6:coauthVersionLast="47" xr6:coauthVersionMax="47" xr10:uidLastSave="{00000000-0000-0000-0000-000000000000}"/>
  <bookViews>
    <workbookView xWindow="-110" yWindow="-110" windowWidth="19420" windowHeight="10300" xr2:uid="{928E833E-F101-4DD6-A7DC-3812404EFB6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5" i="1" l="1"/>
  <c r="I104" i="1"/>
  <c r="I103" i="1"/>
  <c r="I102" i="1"/>
  <c r="I101" i="1"/>
  <c r="I100" i="1"/>
  <c r="I99" i="1"/>
  <c r="I98" i="1"/>
  <c r="I97" i="1"/>
  <c r="I96" i="1"/>
  <c r="I95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105" i="1"/>
  <c r="H104" i="1"/>
  <c r="H103" i="1"/>
  <c r="H102" i="1"/>
  <c r="H101" i="1"/>
  <c r="H100" i="1"/>
  <c r="H99" i="1"/>
  <c r="H98" i="1"/>
  <c r="H97" i="1"/>
  <c r="H96" i="1"/>
  <c r="H95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<sst xmlns="http://schemas.openxmlformats.org/spreadsheetml/2006/main" count="146" uniqueCount="118">
  <si>
    <t>Département</t>
  </si>
  <si>
    <t>Barème du dernier entrant (phase de mutation)</t>
  </si>
  <si>
    <t>Barème du dernier sortant (phase de mutation)</t>
  </si>
  <si>
    <t>Nombre d'entrants (phases de mutation et de permutations)</t>
  </si>
  <si>
    <t>Nombre de sortants (phases de mutation et de permutations)</t>
  </si>
  <si>
    <t>Nombre de candidats à l'entrée</t>
  </si>
  <si>
    <t>Nombre de candidats à la sortie</t>
  </si>
  <si>
    <t>01 AIN</t>
  </si>
  <si>
    <t>02 AISNE</t>
  </si>
  <si>
    <t>03 ALLIER</t>
  </si>
  <si>
    <t>04 ALPES-DE-HTE-PROVENCE</t>
  </si>
  <si>
    <t>05 HAUTES-ALPES</t>
  </si>
  <si>
    <t>06 ALPES-MARITIMES</t>
  </si>
  <si>
    <t>88.5</t>
  </si>
  <si>
    <t>07 ARDECHE</t>
  </si>
  <si>
    <t>08 ARDENNES</t>
  </si>
  <si>
    <t>09 ARIEGE</t>
  </si>
  <si>
    <t>10 AUBE</t>
  </si>
  <si>
    <t>471.17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</si>
  <si>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</si>
  <si>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</si>
  <si>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</si>
  <si>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</si>
  <si>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</si>
  <si>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</si>
  <si>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</si>
  <si>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</si>
  <si>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</si>
  <si>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21 COTE D'OR</t>
  </si>
  <si>
    <t>22 COTES D'ARMOR</t>
  </si>
  <si>
    <t>23 CREUSE</t>
  </si>
  <si>
    <t>24 DORDOGNE</t>
  </si>
  <si>
    <t>544.5</t>
  </si>
  <si>
    <t>25 DOUBS</t>
  </si>
  <si>
    <t>26 DROME</t>
  </si>
  <si>
    <t>27 EURE</t>
  </si>
  <si>
    <t>28 EURE-ET-LOIR</t>
  </si>
  <si>
    <t>29 FINISTERE</t>
  </si>
  <si>
    <t>30 GARD</t>
  </si>
  <si>
    <t>31 HAUTE-GARONNE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</si>
  <si>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</si>
  <si>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</si>
  <si>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</si>
  <si>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</si>
  <si>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</si>
  <si>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</si>
  <si>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</si>
  <si>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</si>
  <si>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</si>
  <si>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</si>
  <si>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</si>
  <si>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HAUTE-LOIRE</t>
  </si>
  <si>
    <t>-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</si>
  <si>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</si>
  <si>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</si>
  <si>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</si>
  <si>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</si>
  <si>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</si>
  <si>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</si>
  <si>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</si>
  <si>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</si>
  <si>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</si>
  <si>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</si>
  <si>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</si>
  <si>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</si>
  <si>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</si>
  <si>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</si>
  <si>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</si>
  <si>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</si>
  <si>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</si>
  <si>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</si>
  <si>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</si>
  <si>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</si>
  <si>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PYRENEES-ATLANTIQUES</t>
  </si>
  <si>
    <t>65 HAUTES-PYRENEES</t>
  </si>
  <si>
    <t>764.83</t>
  </si>
  <si>
    <t>848.83</t>
  </si>
  <si>
    <t>66 PYRENEES-ORIENTALES</t>
  </si>
  <si>
    <t>604.83</t>
  </si>
  <si>
    <t>67 BAS-RHIN</t>
  </si>
  <si>
    <t>68 HAUT-RHIN</t>
  </si>
  <si>
    <t>69 RHONE</t>
  </si>
  <si>
    <t>70 HAUTE-SAONE</t>
  </si>
  <si>
    <t>71 SAONE-ET-LOIRE</t>
  </si>
  <si>
    <t>72 SARTHE</t>
  </si>
  <si>
    <t>73 SAVOIE</t>
  </si>
  <si>
    <t>74 HAUTE SAVOIE</t>
  </si>
  <si>
    <t>75 PARIS</t>
  </si>
  <si>
    <t>76 SEINE MARITIME</t>
  </si>
  <si>
    <t>77 SEINE-ET-MARNE</t>
  </si>
  <si>
    <t>78 YVELINES</t>
  </si>
  <si>
    <t>79 DEUX-SEVRES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</si>
  <si>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</si>
  <si>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</si>
  <si>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</si>
  <si>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</si>
  <si>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</si>
  <si>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</si>
  <si>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</si>
  <si>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</si>
  <si>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</si>
  <si>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89 YONNE</t>
  </si>
  <si>
    <t>90 TERRITOIRE DE BELFORT</t>
  </si>
  <si>
    <t>91 ESSONNE</t>
  </si>
  <si>
    <t>92 HAUTS-DE-SEINE</t>
  </si>
  <si>
    <t>93 SEINE-SAINT-DENIS</t>
  </si>
  <si>
    <t>94 VAL-DE-MARNE</t>
  </si>
  <si>
    <t>535.83</t>
  </si>
  <si>
    <t>95 VAL-D'OISE</t>
  </si>
  <si>
    <t>620 CORSE-DU-SUD</t>
  </si>
  <si>
    <t>720 HAUTE-CORSE</t>
  </si>
  <si>
    <t>971 GUADELOUPE</t>
  </si>
  <si>
    <t>972 MARTINIQUE</t>
  </si>
  <si>
    <t>973 GUYANE</t>
  </si>
  <si>
    <t>974 LA REUNION</t>
  </si>
  <si>
    <t>976 MAYOTTE</t>
  </si>
  <si>
    <t>% entrées</t>
  </si>
  <si>
    <t>% sorties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</si>
</sst>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108</xdr:row>
      <xdr:rowOff>53340</xdr:rowOff>
    </xdr:from>
    <xdr:to>
      <xdr:col>4</xdr:col>
      <xdr:colOff>981075</xdr:colOff>
      <xdr:row>119</xdr:row>
      <xdr:rowOff>10160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000FB8F-607B-99A8-C8B7-1DA14DCE7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22913340"/>
          <a:ext cx="1924050" cy="205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263A-F741-4733-9027-F13AD28BEBFF}">
  <sheetPr>
    <pageSetUpPr fitToPage="1"/>
  </sheetPr>
  <dimension ref="A1:CG105"/>
  <sheetViews>
    <sheetView tabSelected="1" workbookViewId="0">
      <selection activeCell="F118" sqref="F118"/>
    </sheetView>
  </sheetViews>
  <sheetFormatPr baseColWidth="10" defaultColWidth="11.453125" defaultRowHeight="14.5" x14ac:dyDescent="0.35"/>
  <cols>
    <col min="1" max="1" width="27.1796875" style="4" customWidth="1"/>
    <col min="2" max="2" width="15.54296875" style="3" customWidth="1"/>
    <col min="3" max="3" width="14.54296875" style="3" customWidth="1"/>
    <col min="4" max="4" width="19.54296875" style="3" customWidth="1"/>
    <col min="5" max="5" width="20.26953125" style="3" customWidth="1"/>
    <col min="6" max="6" width="13" style="3" customWidth="1"/>
    <col min="7" max="7" width="14.26953125" style="3" customWidth="1"/>
    <col min="8" max="8" width="10.54296875" style="7" customWidth="1"/>
    <col min="9" max="9" width="9.453125" style="3" customWidth="1"/>
    <col min="10" max="16384" width="11.453125" style="3"/>
  </cols>
  <sheetData>
    <row r="1" spans="1:85" ht="58" x14ac:dyDescent="0.35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116</v>
      </c>
      <c r="I1" s="2" t="s">
        <v>117</v>
      </c>
    </row>
    <row r="2" spans="1:85" x14ac:dyDescent="0.35">
      <c r="A2" s="6" t="s">
        <v>7</v>
      </c>
      <c r="B2" s="1">
        <v>22</v>
      </c>
      <c r="C2" s="1">
        <v>222</v>
      </c>
      <c r="D2" s="1">
        <v>46</v>
      </c>
      <c r="E2" s="1">
        <v>57</v>
      </c>
      <c r="F2" s="1">
        <v>177</v>
      </c>
      <c r="G2" s="1">
        <v>207</v>
      </c>
      <c r="H2" s="7">
        <f>D2/F2</f>
        <v>0.25988700564971751</v>
      </c>
      <c r="I2" s="7">
        <f>E2/G2</f>
        <v>0.27536231884057971</v>
      </c>
    </row>
    <row r="3" spans="1:85" s="11" customFormat="1" x14ac:dyDescent="0.35">
      <c r="A3" s="8" t="s">
        <v>8</v>
      </c>
      <c r="B3" s="9">
        <v>22</v>
      </c>
      <c r="C3" s="9">
        <v>30</v>
      </c>
      <c r="D3" s="9">
        <v>19</v>
      </c>
      <c r="E3" s="9">
        <v>24</v>
      </c>
      <c r="F3" s="9">
        <v>92</v>
      </c>
      <c r="G3" s="9">
        <v>113</v>
      </c>
      <c r="H3" s="10">
        <f t="shared" ref="H3:H31" si="0">D3/F3</f>
        <v>0.20652173913043478</v>
      </c>
      <c r="I3" s="10">
        <f t="shared" ref="I3:I31" si="1">E3/G3</f>
        <v>0.21238938053097345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x14ac:dyDescent="0.35">
      <c r="A4" s="6" t="s">
        <v>9</v>
      </c>
      <c r="B4" s="1">
        <v>22</v>
      </c>
      <c r="C4" s="1">
        <v>142</v>
      </c>
      <c r="D4" s="1">
        <v>27</v>
      </c>
      <c r="E4" s="1">
        <v>21</v>
      </c>
      <c r="F4" s="1">
        <v>142</v>
      </c>
      <c r="G4" s="1">
        <v>127</v>
      </c>
      <c r="H4" s="7">
        <f t="shared" si="0"/>
        <v>0.19014084507042253</v>
      </c>
      <c r="I4" s="7">
        <f t="shared" si="1"/>
        <v>0.16535433070866143</v>
      </c>
    </row>
    <row r="5" spans="1:85" s="11" customFormat="1" x14ac:dyDescent="0.35">
      <c r="A5" s="8" t="s">
        <v>10</v>
      </c>
      <c r="B5" s="9">
        <v>262</v>
      </c>
      <c r="C5" s="9">
        <v>398</v>
      </c>
      <c r="D5" s="9">
        <v>30</v>
      </c>
      <c r="E5" s="9">
        <v>15</v>
      </c>
      <c r="F5" s="9">
        <v>217</v>
      </c>
      <c r="G5" s="9">
        <v>43</v>
      </c>
      <c r="H5" s="10">
        <f t="shared" si="0"/>
        <v>0.13824884792626729</v>
      </c>
      <c r="I5" s="10">
        <f t="shared" si="1"/>
        <v>0.34883720930232559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x14ac:dyDescent="0.35">
      <c r="A6" s="6" t="s">
        <v>11</v>
      </c>
      <c r="B6" s="1">
        <v>665</v>
      </c>
      <c r="C6" s="1">
        <v>128</v>
      </c>
      <c r="D6" s="1">
        <v>12</v>
      </c>
      <c r="E6" s="1">
        <v>4</v>
      </c>
      <c r="F6" s="1">
        <v>243</v>
      </c>
      <c r="G6" s="1">
        <v>6</v>
      </c>
      <c r="H6" s="7">
        <f t="shared" si="0"/>
        <v>4.9382716049382713E-2</v>
      </c>
      <c r="I6" s="7">
        <f t="shared" si="1"/>
        <v>0.66666666666666663</v>
      </c>
    </row>
    <row r="7" spans="1:85" s="11" customFormat="1" x14ac:dyDescent="0.35">
      <c r="A7" s="8" t="s">
        <v>12</v>
      </c>
      <c r="B7" s="9">
        <v>22</v>
      </c>
      <c r="C7" s="9" t="s">
        <v>13</v>
      </c>
      <c r="D7" s="9">
        <v>66</v>
      </c>
      <c r="E7" s="9">
        <v>35</v>
      </c>
      <c r="F7" s="9">
        <v>478</v>
      </c>
      <c r="G7" s="9">
        <v>159</v>
      </c>
      <c r="H7" s="10">
        <f t="shared" si="0"/>
        <v>0.13807531380753138</v>
      </c>
      <c r="I7" s="10">
        <f t="shared" si="1"/>
        <v>0.22012578616352202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x14ac:dyDescent="0.35">
      <c r="A8" s="6" t="s">
        <v>14</v>
      </c>
      <c r="B8" s="1">
        <v>488</v>
      </c>
      <c r="C8" s="1">
        <v>28</v>
      </c>
      <c r="D8" s="1">
        <v>24</v>
      </c>
      <c r="E8" s="1">
        <v>15</v>
      </c>
      <c r="F8" s="1">
        <v>264</v>
      </c>
      <c r="G8" s="1">
        <v>28</v>
      </c>
      <c r="H8" s="7">
        <f t="shared" si="0"/>
        <v>9.0909090909090912E-2</v>
      </c>
      <c r="I8" s="7">
        <f t="shared" si="1"/>
        <v>0.5357142857142857</v>
      </c>
    </row>
    <row r="9" spans="1:85" s="11" customFormat="1" x14ac:dyDescent="0.35">
      <c r="A9" s="8" t="s">
        <v>15</v>
      </c>
      <c r="B9" s="9">
        <v>39</v>
      </c>
      <c r="C9" s="9">
        <v>26</v>
      </c>
      <c r="D9" s="9">
        <v>11</v>
      </c>
      <c r="E9" s="9">
        <v>14</v>
      </c>
      <c r="F9" s="9">
        <v>39</v>
      </c>
      <c r="G9" s="9">
        <v>35</v>
      </c>
      <c r="H9" s="10">
        <f t="shared" si="0"/>
        <v>0.28205128205128205</v>
      </c>
      <c r="I9" s="10">
        <f t="shared" si="1"/>
        <v>0.4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x14ac:dyDescent="0.35">
      <c r="A10" s="6" t="s">
        <v>16</v>
      </c>
      <c r="B10" s="1">
        <v>377</v>
      </c>
      <c r="C10" s="1">
        <v>222</v>
      </c>
      <c r="D10" s="1">
        <v>14</v>
      </c>
      <c r="E10" s="1">
        <v>9</v>
      </c>
      <c r="F10" s="1">
        <v>194</v>
      </c>
      <c r="G10" s="1">
        <v>11</v>
      </c>
      <c r="H10" s="7">
        <f t="shared" si="0"/>
        <v>7.2164948453608241E-2</v>
      </c>
      <c r="I10" s="7">
        <f t="shared" si="1"/>
        <v>0.81818181818181823</v>
      </c>
    </row>
    <row r="11" spans="1:85" s="11" customFormat="1" x14ac:dyDescent="0.35">
      <c r="A11" s="8" t="s">
        <v>17</v>
      </c>
      <c r="B11" s="9" t="s">
        <v>18</v>
      </c>
      <c r="C11" s="9">
        <v>22</v>
      </c>
      <c r="D11" s="9">
        <v>12</v>
      </c>
      <c r="E11" s="9">
        <v>13</v>
      </c>
      <c r="F11" s="9">
        <v>80</v>
      </c>
      <c r="G11" s="9">
        <v>20</v>
      </c>
      <c r="H11" s="10">
        <f t="shared" si="0"/>
        <v>0.15</v>
      </c>
      <c r="I11" s="10">
        <f t="shared" si="1"/>
        <v>0.65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x14ac:dyDescent="0.35">
      <c r="A12" s="6" t="s">
        <v>19</v>
      </c>
      <c r="B12" s="1">
        <v>475</v>
      </c>
      <c r="C12" s="1">
        <v>37</v>
      </c>
      <c r="D12" s="1">
        <v>38</v>
      </c>
      <c r="E12" s="1">
        <v>28</v>
      </c>
      <c r="F12" s="1">
        <v>452</v>
      </c>
      <c r="G12" s="1">
        <v>69</v>
      </c>
      <c r="H12" s="7">
        <f t="shared" si="0"/>
        <v>8.4070796460176997E-2</v>
      </c>
      <c r="I12" s="7">
        <f t="shared" si="1"/>
        <v>0.40579710144927539</v>
      </c>
    </row>
    <row r="13" spans="1:85" s="11" customFormat="1" x14ac:dyDescent="0.35">
      <c r="A13" s="8" t="s">
        <v>20</v>
      </c>
      <c r="B13" s="9">
        <v>639</v>
      </c>
      <c r="C13" s="9">
        <v>67</v>
      </c>
      <c r="D13" s="9">
        <v>11</v>
      </c>
      <c r="E13" s="9">
        <v>9</v>
      </c>
      <c r="F13" s="9">
        <v>223</v>
      </c>
      <c r="G13" s="9">
        <v>11</v>
      </c>
      <c r="H13" s="10">
        <f t="shared" si="0"/>
        <v>4.9327354260089683E-2</v>
      </c>
      <c r="I13" s="10">
        <f t="shared" si="1"/>
        <v>0.81818181818181823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x14ac:dyDescent="0.35">
      <c r="A14" s="6" t="s">
        <v>21</v>
      </c>
      <c r="B14" s="1">
        <v>22</v>
      </c>
      <c r="C14" s="1">
        <v>377</v>
      </c>
      <c r="D14" s="1">
        <v>122</v>
      </c>
      <c r="E14" s="1">
        <v>93</v>
      </c>
      <c r="F14" s="1">
        <v>722</v>
      </c>
      <c r="G14" s="1">
        <v>478</v>
      </c>
      <c r="H14" s="7">
        <f t="shared" si="0"/>
        <v>0.16897506925207756</v>
      </c>
      <c r="I14" s="7">
        <f t="shared" si="1"/>
        <v>0.19456066945606695</v>
      </c>
    </row>
    <row r="15" spans="1:85" s="11" customFormat="1" x14ac:dyDescent="0.35">
      <c r="A15" s="8" t="s">
        <v>22</v>
      </c>
      <c r="B15" s="9">
        <v>907</v>
      </c>
      <c r="C15" s="9">
        <v>148</v>
      </c>
      <c r="D15" s="9">
        <v>16</v>
      </c>
      <c r="E15" s="9">
        <v>13</v>
      </c>
      <c r="F15" s="9">
        <v>520</v>
      </c>
      <c r="G15" s="9">
        <v>23</v>
      </c>
      <c r="H15" s="10">
        <f t="shared" si="0"/>
        <v>3.0769230769230771E-2</v>
      </c>
      <c r="I15" s="10">
        <f t="shared" si="1"/>
        <v>0.56521739130434778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x14ac:dyDescent="0.35">
      <c r="A16" s="6" t="s">
        <v>23</v>
      </c>
      <c r="B16" s="1">
        <v>822</v>
      </c>
      <c r="C16" s="1">
        <v>684</v>
      </c>
      <c r="D16" s="1">
        <v>10</v>
      </c>
      <c r="E16" s="1">
        <v>8</v>
      </c>
      <c r="F16" s="1">
        <v>106</v>
      </c>
      <c r="G16" s="1">
        <v>20</v>
      </c>
      <c r="H16" s="7">
        <f t="shared" si="0"/>
        <v>9.4339622641509441E-2</v>
      </c>
      <c r="I16" s="7">
        <f t="shared" si="1"/>
        <v>0.4</v>
      </c>
    </row>
    <row r="17" spans="1:85" s="11" customFormat="1" x14ac:dyDescent="0.35">
      <c r="A17" s="8" t="s">
        <v>24</v>
      </c>
      <c r="B17" s="9">
        <v>572</v>
      </c>
      <c r="C17" s="9">
        <v>35</v>
      </c>
      <c r="D17" s="9">
        <v>16</v>
      </c>
      <c r="E17" s="9">
        <v>14</v>
      </c>
      <c r="F17" s="9">
        <v>234</v>
      </c>
      <c r="G17" s="9">
        <v>50</v>
      </c>
      <c r="H17" s="10">
        <f t="shared" si="0"/>
        <v>6.8376068376068383E-2</v>
      </c>
      <c r="I17" s="10">
        <f t="shared" si="1"/>
        <v>0.28000000000000003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x14ac:dyDescent="0.35">
      <c r="A18" s="6" t="s">
        <v>25</v>
      </c>
      <c r="B18" s="1">
        <v>779</v>
      </c>
      <c r="C18" s="1">
        <v>169</v>
      </c>
      <c r="D18" s="1">
        <v>23</v>
      </c>
      <c r="E18" s="1">
        <v>18</v>
      </c>
      <c r="F18" s="1">
        <v>875</v>
      </c>
      <c r="G18" s="1">
        <v>33</v>
      </c>
      <c r="H18" s="7">
        <f t="shared" si="0"/>
        <v>2.6285714285714287E-2</v>
      </c>
      <c r="I18" s="7">
        <f t="shared" si="1"/>
        <v>0.54545454545454541</v>
      </c>
    </row>
    <row r="19" spans="1:85" s="11" customFormat="1" x14ac:dyDescent="0.35">
      <c r="A19" s="8" t="s">
        <v>26</v>
      </c>
      <c r="B19" s="9">
        <v>30</v>
      </c>
      <c r="C19" s="9">
        <v>203</v>
      </c>
      <c r="D19" s="9">
        <v>14</v>
      </c>
      <c r="E19" s="9">
        <v>14</v>
      </c>
      <c r="F19" s="9">
        <v>101</v>
      </c>
      <c r="G19" s="9">
        <v>87</v>
      </c>
      <c r="H19" s="10">
        <f t="shared" si="0"/>
        <v>0.13861386138613863</v>
      </c>
      <c r="I19" s="10">
        <f t="shared" si="1"/>
        <v>0.16091954022988506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x14ac:dyDescent="0.35">
      <c r="A20" s="6" t="s">
        <v>27</v>
      </c>
      <c r="B20" s="1">
        <v>839</v>
      </c>
      <c r="C20" s="1">
        <v>29</v>
      </c>
      <c r="D20" s="1">
        <v>17</v>
      </c>
      <c r="E20" s="1">
        <v>15</v>
      </c>
      <c r="F20" s="1">
        <v>165</v>
      </c>
      <c r="G20" s="1">
        <v>29</v>
      </c>
      <c r="H20" s="7">
        <f t="shared" si="0"/>
        <v>0.10303030303030303</v>
      </c>
      <c r="I20" s="7">
        <f t="shared" si="1"/>
        <v>0.51724137931034486</v>
      </c>
    </row>
    <row r="21" spans="1:85" s="11" customFormat="1" x14ac:dyDescent="0.35">
      <c r="A21" s="8" t="s">
        <v>28</v>
      </c>
      <c r="B21" s="9">
        <v>395</v>
      </c>
      <c r="C21" s="9">
        <v>24</v>
      </c>
      <c r="D21" s="9">
        <v>30</v>
      </c>
      <c r="E21" s="9">
        <v>20</v>
      </c>
      <c r="F21" s="9">
        <v>226</v>
      </c>
      <c r="G21" s="9">
        <v>38</v>
      </c>
      <c r="H21" s="10">
        <f t="shared" si="0"/>
        <v>0.13274336283185842</v>
      </c>
      <c r="I21" s="10">
        <f t="shared" si="1"/>
        <v>0.52631578947368418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x14ac:dyDescent="0.35">
      <c r="A22" s="6" t="s">
        <v>29</v>
      </c>
      <c r="B22" s="1">
        <v>970</v>
      </c>
      <c r="C22" s="1">
        <v>1189</v>
      </c>
      <c r="D22" s="1">
        <v>19</v>
      </c>
      <c r="E22" s="1">
        <v>14</v>
      </c>
      <c r="F22" s="1">
        <v>871</v>
      </c>
      <c r="G22" s="1">
        <v>79</v>
      </c>
      <c r="H22" s="7">
        <f t="shared" si="0"/>
        <v>2.1814006888633754E-2</v>
      </c>
      <c r="I22" s="7">
        <f t="shared" si="1"/>
        <v>0.17721518987341772</v>
      </c>
    </row>
    <row r="23" spans="1:85" s="11" customFormat="1" x14ac:dyDescent="0.35">
      <c r="A23" s="8" t="s">
        <v>30</v>
      </c>
      <c r="B23" s="9">
        <v>444</v>
      </c>
      <c r="C23" s="9">
        <v>705</v>
      </c>
      <c r="D23" s="9">
        <v>9</v>
      </c>
      <c r="E23" s="9">
        <v>7</v>
      </c>
      <c r="F23" s="9">
        <v>94</v>
      </c>
      <c r="G23" s="9">
        <v>25</v>
      </c>
      <c r="H23" s="10">
        <f t="shared" si="0"/>
        <v>9.5744680851063829E-2</v>
      </c>
      <c r="I23" s="10">
        <f t="shared" si="1"/>
        <v>0.28000000000000003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x14ac:dyDescent="0.35">
      <c r="A24" s="6" t="s">
        <v>31</v>
      </c>
      <c r="B24" s="1" t="s">
        <v>32</v>
      </c>
      <c r="C24" s="1">
        <v>68</v>
      </c>
      <c r="D24" s="1">
        <v>33</v>
      </c>
      <c r="E24" s="1">
        <v>23</v>
      </c>
      <c r="F24" s="1">
        <v>377</v>
      </c>
      <c r="G24" s="1">
        <v>38</v>
      </c>
      <c r="H24" s="7">
        <f t="shared" si="0"/>
        <v>8.7533156498673742E-2</v>
      </c>
      <c r="I24" s="7">
        <f t="shared" si="1"/>
        <v>0.60526315789473684</v>
      </c>
    </row>
    <row r="25" spans="1:85" s="11" customFormat="1" x14ac:dyDescent="0.35">
      <c r="A25" s="8" t="s">
        <v>33</v>
      </c>
      <c r="B25" s="9">
        <v>445</v>
      </c>
      <c r="C25" s="9">
        <v>22</v>
      </c>
      <c r="D25" s="9">
        <v>27</v>
      </c>
      <c r="E25" s="9">
        <v>27</v>
      </c>
      <c r="F25" s="9">
        <v>113</v>
      </c>
      <c r="G25" s="9">
        <v>49</v>
      </c>
      <c r="H25" s="10">
        <f t="shared" si="0"/>
        <v>0.23893805309734514</v>
      </c>
      <c r="I25" s="10">
        <f t="shared" si="1"/>
        <v>0.55102040816326525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x14ac:dyDescent="0.35">
      <c r="A26" s="6" t="s">
        <v>34</v>
      </c>
      <c r="B26" s="1">
        <v>553</v>
      </c>
      <c r="C26" s="1">
        <v>30</v>
      </c>
      <c r="D26" s="1">
        <v>41</v>
      </c>
      <c r="E26" s="1">
        <v>29</v>
      </c>
      <c r="F26" s="1">
        <v>403</v>
      </c>
      <c r="G26" s="1">
        <v>46</v>
      </c>
      <c r="H26" s="7">
        <f t="shared" si="0"/>
        <v>0.10173697270471464</v>
      </c>
      <c r="I26" s="7">
        <f t="shared" si="1"/>
        <v>0.63043478260869568</v>
      </c>
    </row>
    <row r="27" spans="1:85" s="11" customFormat="1" x14ac:dyDescent="0.35">
      <c r="A27" s="8" t="s">
        <v>35</v>
      </c>
      <c r="B27" s="9">
        <v>22</v>
      </c>
      <c r="C27" s="9">
        <v>22</v>
      </c>
      <c r="D27" s="9">
        <v>39</v>
      </c>
      <c r="E27" s="9">
        <v>39</v>
      </c>
      <c r="F27" s="9">
        <v>208</v>
      </c>
      <c r="G27" s="9">
        <v>212</v>
      </c>
      <c r="H27" s="10">
        <f t="shared" si="0"/>
        <v>0.1875</v>
      </c>
      <c r="I27" s="10">
        <f t="shared" si="1"/>
        <v>0.18396226415094338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x14ac:dyDescent="0.35">
      <c r="A28" s="6" t="s">
        <v>36</v>
      </c>
      <c r="B28" s="1">
        <v>22</v>
      </c>
      <c r="C28" s="1">
        <v>459</v>
      </c>
      <c r="D28" s="1">
        <v>30</v>
      </c>
      <c r="E28" s="1">
        <v>29</v>
      </c>
      <c r="F28" s="1">
        <v>171</v>
      </c>
      <c r="G28" s="1">
        <v>234</v>
      </c>
      <c r="H28" s="7">
        <f t="shared" si="0"/>
        <v>0.17543859649122806</v>
      </c>
      <c r="I28" s="7">
        <f t="shared" si="1"/>
        <v>0.12393162393162394</v>
      </c>
    </row>
    <row r="29" spans="1:85" s="11" customFormat="1" x14ac:dyDescent="0.35">
      <c r="A29" s="8" t="s">
        <v>37</v>
      </c>
      <c r="B29" s="9">
        <v>1189</v>
      </c>
      <c r="C29" s="9">
        <v>22</v>
      </c>
      <c r="D29" s="9">
        <v>9</v>
      </c>
      <c r="E29" s="9">
        <v>6</v>
      </c>
      <c r="F29" s="9">
        <v>1054</v>
      </c>
      <c r="G29" s="9">
        <v>6</v>
      </c>
      <c r="H29" s="10">
        <f t="shared" si="0"/>
        <v>8.5388994307400382E-3</v>
      </c>
      <c r="I29" s="10">
        <f t="shared" si="1"/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x14ac:dyDescent="0.35">
      <c r="A30" s="6" t="s">
        <v>38</v>
      </c>
      <c r="B30" s="1">
        <v>388</v>
      </c>
      <c r="C30" s="1">
        <v>35</v>
      </c>
      <c r="D30" s="1">
        <v>60</v>
      </c>
      <c r="E30" s="1">
        <v>44</v>
      </c>
      <c r="F30" s="1">
        <v>606</v>
      </c>
      <c r="G30" s="1">
        <v>122</v>
      </c>
      <c r="H30" s="7">
        <f t="shared" si="0"/>
        <v>9.9009900990099015E-2</v>
      </c>
      <c r="I30" s="7">
        <f t="shared" si="1"/>
        <v>0.36065573770491804</v>
      </c>
    </row>
    <row r="31" spans="1:85" s="11" customFormat="1" x14ac:dyDescent="0.35">
      <c r="A31" s="8" t="s">
        <v>39</v>
      </c>
      <c r="B31" s="9">
        <v>126</v>
      </c>
      <c r="C31" s="9">
        <v>22</v>
      </c>
      <c r="D31" s="9">
        <v>111</v>
      </c>
      <c r="E31" s="9">
        <v>58</v>
      </c>
      <c r="F31" s="9">
        <v>700</v>
      </c>
      <c r="G31" s="9">
        <v>183</v>
      </c>
      <c r="H31" s="10">
        <f t="shared" si="0"/>
        <v>0.15857142857142856</v>
      </c>
      <c r="I31" s="10">
        <f t="shared" si="1"/>
        <v>0.31693989071038253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ht="58" x14ac:dyDescent="0.35">
      <c r="A32" s="5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116</v>
      </c>
      <c r="I32" s="2" t="s">
        <v>117</v>
      </c>
    </row>
    <row r="33" spans="1:85" x14ac:dyDescent="0.35">
      <c r="A33" s="6" t="s">
        <v>40</v>
      </c>
      <c r="B33" s="1">
        <v>80</v>
      </c>
      <c r="C33" s="1">
        <v>22</v>
      </c>
      <c r="D33" s="1">
        <v>22</v>
      </c>
      <c r="E33" s="1">
        <v>17</v>
      </c>
      <c r="F33" s="1">
        <v>224</v>
      </c>
      <c r="G33" s="1">
        <v>50</v>
      </c>
      <c r="H33" s="7">
        <f t="shared" ref="H33:H96" si="2">D33/F33</f>
        <v>9.8214285714285712E-2</v>
      </c>
      <c r="I33" s="7">
        <f t="shared" ref="I33:I96" si="3">E33/G33</f>
        <v>0.34</v>
      </c>
    </row>
    <row r="34" spans="1:85" s="11" customFormat="1" x14ac:dyDescent="0.35">
      <c r="A34" s="8" t="s">
        <v>41</v>
      </c>
      <c r="B34" s="9">
        <v>456</v>
      </c>
      <c r="C34" s="9">
        <v>22</v>
      </c>
      <c r="D34" s="9">
        <v>99</v>
      </c>
      <c r="E34" s="9">
        <v>52</v>
      </c>
      <c r="F34" s="9">
        <v>1164</v>
      </c>
      <c r="G34" s="9">
        <v>301</v>
      </c>
      <c r="H34" s="10">
        <f t="shared" si="2"/>
        <v>8.505154639175258E-2</v>
      </c>
      <c r="I34" s="10">
        <f t="shared" si="3"/>
        <v>0.17275747508305647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x14ac:dyDescent="0.35">
      <c r="A35" s="6" t="s">
        <v>42</v>
      </c>
      <c r="B35" s="1">
        <v>528</v>
      </c>
      <c r="C35" s="1">
        <v>35</v>
      </c>
      <c r="D35" s="1">
        <v>74</v>
      </c>
      <c r="E35" s="1">
        <v>43</v>
      </c>
      <c r="F35" s="1">
        <v>1013</v>
      </c>
      <c r="G35" s="1">
        <v>74</v>
      </c>
      <c r="H35" s="7">
        <f t="shared" si="2"/>
        <v>7.3050345508390915E-2</v>
      </c>
      <c r="I35" s="7">
        <f t="shared" si="3"/>
        <v>0.58108108108108103</v>
      </c>
    </row>
    <row r="36" spans="1:85" s="11" customFormat="1" x14ac:dyDescent="0.35">
      <c r="A36" s="8" t="s">
        <v>43</v>
      </c>
      <c r="B36" s="9">
        <v>767</v>
      </c>
      <c r="C36" s="9">
        <v>31</v>
      </c>
      <c r="D36" s="9">
        <v>52</v>
      </c>
      <c r="E36" s="9">
        <v>32</v>
      </c>
      <c r="F36" s="9">
        <v>1110</v>
      </c>
      <c r="G36" s="9">
        <v>167</v>
      </c>
      <c r="H36" s="10">
        <f t="shared" si="2"/>
        <v>4.6846846846846847E-2</v>
      </c>
      <c r="I36" s="10">
        <f t="shared" si="3"/>
        <v>0.19161676646706588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35">
      <c r="A37" s="6" t="s">
        <v>44</v>
      </c>
      <c r="B37" s="1">
        <v>740</v>
      </c>
      <c r="C37" s="1">
        <v>302</v>
      </c>
      <c r="D37" s="1">
        <v>2</v>
      </c>
      <c r="E37" s="1">
        <v>3</v>
      </c>
      <c r="F37" s="1">
        <v>98</v>
      </c>
      <c r="G37" s="1">
        <v>34</v>
      </c>
      <c r="H37" s="7">
        <f t="shared" si="2"/>
        <v>2.0408163265306121E-2</v>
      </c>
      <c r="I37" s="7">
        <f t="shared" si="3"/>
        <v>8.8235294117647065E-2</v>
      </c>
    </row>
    <row r="38" spans="1:85" s="11" customFormat="1" x14ac:dyDescent="0.35">
      <c r="A38" s="8" t="s">
        <v>45</v>
      </c>
      <c r="B38" s="9">
        <v>733</v>
      </c>
      <c r="C38" s="9">
        <v>30</v>
      </c>
      <c r="D38" s="9">
        <v>30</v>
      </c>
      <c r="E38" s="9">
        <v>22</v>
      </c>
      <c r="F38" s="9">
        <v>418</v>
      </c>
      <c r="G38" s="9">
        <v>72</v>
      </c>
      <c r="H38" s="10">
        <f t="shared" si="2"/>
        <v>7.1770334928229665E-2</v>
      </c>
      <c r="I38" s="10">
        <f t="shared" si="3"/>
        <v>0.30555555555555558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x14ac:dyDescent="0.35">
      <c r="A39" s="6" t="s">
        <v>46</v>
      </c>
      <c r="B39" s="1">
        <v>322</v>
      </c>
      <c r="C39" s="1">
        <v>22</v>
      </c>
      <c r="D39" s="1">
        <v>97</v>
      </c>
      <c r="E39" s="1">
        <v>74</v>
      </c>
      <c r="F39" s="1">
        <v>405</v>
      </c>
      <c r="G39" s="1">
        <v>193</v>
      </c>
      <c r="H39" s="7">
        <f t="shared" si="2"/>
        <v>0.23950617283950618</v>
      </c>
      <c r="I39" s="7">
        <f t="shared" si="3"/>
        <v>0.38341968911917096</v>
      </c>
    </row>
    <row r="40" spans="1:85" s="11" customFormat="1" x14ac:dyDescent="0.35">
      <c r="A40" s="8" t="s">
        <v>47</v>
      </c>
      <c r="B40" s="9">
        <v>466</v>
      </c>
      <c r="C40" s="9">
        <v>39</v>
      </c>
      <c r="D40" s="9">
        <v>14</v>
      </c>
      <c r="E40" s="9">
        <v>14</v>
      </c>
      <c r="F40" s="9">
        <v>119</v>
      </c>
      <c r="G40" s="9">
        <v>16</v>
      </c>
      <c r="H40" s="10">
        <f t="shared" si="2"/>
        <v>0.11764705882352941</v>
      </c>
      <c r="I40" s="10">
        <f t="shared" si="3"/>
        <v>0.875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x14ac:dyDescent="0.35">
      <c r="A41" s="6" t="s">
        <v>48</v>
      </c>
      <c r="B41" s="1">
        <v>757</v>
      </c>
      <c r="C41" s="1">
        <v>241</v>
      </c>
      <c r="D41" s="1">
        <v>22</v>
      </c>
      <c r="E41" s="1">
        <v>14</v>
      </c>
      <c r="F41" s="1">
        <v>768</v>
      </c>
      <c r="G41" s="1">
        <v>116</v>
      </c>
      <c r="H41" s="7">
        <f t="shared" si="2"/>
        <v>2.8645833333333332E-2</v>
      </c>
      <c r="I41" s="7">
        <f t="shared" si="3"/>
        <v>0.1206896551724138</v>
      </c>
    </row>
    <row r="42" spans="1:85" s="11" customFormat="1" x14ac:dyDescent="0.35">
      <c r="A42" s="8" t="s">
        <v>49</v>
      </c>
      <c r="B42" s="9">
        <v>477</v>
      </c>
      <c r="C42" s="9">
        <v>24</v>
      </c>
      <c r="D42" s="9">
        <v>26</v>
      </c>
      <c r="E42" s="9">
        <v>25</v>
      </c>
      <c r="F42" s="9">
        <v>171</v>
      </c>
      <c r="G42" s="9">
        <v>109</v>
      </c>
      <c r="H42" s="10">
        <f t="shared" si="2"/>
        <v>0.15204678362573099</v>
      </c>
      <c r="I42" s="10">
        <f t="shared" si="3"/>
        <v>0.22935779816513763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x14ac:dyDescent="0.35">
      <c r="A43" s="6" t="s">
        <v>50</v>
      </c>
      <c r="B43" s="1">
        <v>850</v>
      </c>
      <c r="C43" s="1">
        <v>24</v>
      </c>
      <c r="D43" s="1">
        <v>15</v>
      </c>
      <c r="E43" s="1">
        <v>13</v>
      </c>
      <c r="F43" s="1">
        <v>286</v>
      </c>
      <c r="G43" s="1">
        <v>53</v>
      </c>
      <c r="H43" s="7">
        <f t="shared" si="2"/>
        <v>5.2447552447552448E-2</v>
      </c>
      <c r="I43" s="7">
        <f t="shared" si="3"/>
        <v>0.24528301886792453</v>
      </c>
    </row>
    <row r="44" spans="1:85" s="11" customFormat="1" x14ac:dyDescent="0.35">
      <c r="A44" s="8" t="s">
        <v>51</v>
      </c>
      <c r="B44" s="9">
        <v>1022</v>
      </c>
      <c r="C44" s="9" t="s">
        <v>52</v>
      </c>
      <c r="D44" s="9">
        <v>6</v>
      </c>
      <c r="E44" s="9">
        <v>3</v>
      </c>
      <c r="F44" s="9">
        <v>143</v>
      </c>
      <c r="G44" s="9">
        <v>3</v>
      </c>
      <c r="H44" s="10">
        <f t="shared" si="2"/>
        <v>4.195804195804196E-2</v>
      </c>
      <c r="I44" s="10">
        <f t="shared" si="3"/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x14ac:dyDescent="0.35">
      <c r="A45" s="6" t="s">
        <v>53</v>
      </c>
      <c r="B45" s="1">
        <v>302</v>
      </c>
      <c r="C45" s="1">
        <v>36</v>
      </c>
      <c r="D45" s="1">
        <v>108</v>
      </c>
      <c r="E45" s="1">
        <v>42</v>
      </c>
      <c r="F45" s="1">
        <v>1119</v>
      </c>
      <c r="G45" s="1">
        <v>149</v>
      </c>
      <c r="H45" s="7">
        <f t="shared" si="2"/>
        <v>9.6514745308310987E-2</v>
      </c>
      <c r="I45" s="7">
        <f t="shared" si="3"/>
        <v>0.28187919463087246</v>
      </c>
    </row>
    <row r="46" spans="1:85" s="11" customFormat="1" x14ac:dyDescent="0.35">
      <c r="A46" s="8" t="s">
        <v>54</v>
      </c>
      <c r="B46" s="9">
        <v>22</v>
      </c>
      <c r="C46" s="9">
        <v>419</v>
      </c>
      <c r="D46" s="9">
        <v>43</v>
      </c>
      <c r="E46" s="9">
        <v>38</v>
      </c>
      <c r="F46" s="9">
        <v>197</v>
      </c>
      <c r="G46" s="9">
        <v>205</v>
      </c>
      <c r="H46" s="10">
        <f t="shared" si="2"/>
        <v>0.21827411167512689</v>
      </c>
      <c r="I46" s="10">
        <f t="shared" si="3"/>
        <v>0.18536585365853658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x14ac:dyDescent="0.35">
      <c r="A47" s="6" t="s">
        <v>55</v>
      </c>
      <c r="B47" s="1">
        <v>843</v>
      </c>
      <c r="C47" s="1">
        <v>222</v>
      </c>
      <c r="D47" s="1">
        <v>13</v>
      </c>
      <c r="E47" s="1">
        <v>11</v>
      </c>
      <c r="F47" s="1">
        <v>176</v>
      </c>
      <c r="G47" s="1">
        <v>14</v>
      </c>
      <c r="H47" s="7">
        <f t="shared" si="2"/>
        <v>7.3863636363636367E-2</v>
      </c>
      <c r="I47" s="7">
        <f t="shared" si="3"/>
        <v>0.7857142857142857</v>
      </c>
    </row>
    <row r="48" spans="1:85" s="11" customFormat="1" x14ac:dyDescent="0.35">
      <c r="A48" s="8" t="s">
        <v>56</v>
      </c>
      <c r="B48" s="9">
        <v>302</v>
      </c>
      <c r="C48" s="9">
        <v>106</v>
      </c>
      <c r="D48" s="9">
        <v>30</v>
      </c>
      <c r="E48" s="9">
        <v>20</v>
      </c>
      <c r="F48" s="9">
        <v>333</v>
      </c>
      <c r="G48" s="9">
        <v>139</v>
      </c>
      <c r="H48" s="10">
        <f t="shared" si="2"/>
        <v>9.0090090090090086E-2</v>
      </c>
      <c r="I48" s="10">
        <f t="shared" si="3"/>
        <v>0.14388489208633093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x14ac:dyDescent="0.35">
      <c r="A49" s="6" t="s">
        <v>57</v>
      </c>
      <c r="B49" s="1">
        <v>865</v>
      </c>
      <c r="C49" s="1">
        <v>22</v>
      </c>
      <c r="D49" s="1">
        <v>5</v>
      </c>
      <c r="E49" s="1">
        <v>6</v>
      </c>
      <c r="F49" s="1">
        <v>115</v>
      </c>
      <c r="G49" s="1">
        <v>12</v>
      </c>
      <c r="H49" s="7">
        <f t="shared" si="2"/>
        <v>4.3478260869565216E-2</v>
      </c>
      <c r="I49" s="7">
        <f t="shared" si="3"/>
        <v>0.5</v>
      </c>
    </row>
    <row r="50" spans="1:85" s="11" customFormat="1" x14ac:dyDescent="0.35">
      <c r="A50" s="8" t="s">
        <v>58</v>
      </c>
      <c r="B50" s="9">
        <v>522</v>
      </c>
      <c r="C50" s="9">
        <v>24</v>
      </c>
      <c r="D50" s="9">
        <v>52</v>
      </c>
      <c r="E50" s="9">
        <v>35</v>
      </c>
      <c r="F50" s="9">
        <v>488</v>
      </c>
      <c r="G50" s="9">
        <v>49</v>
      </c>
      <c r="H50" s="10">
        <f t="shared" si="2"/>
        <v>0.10655737704918032</v>
      </c>
      <c r="I50" s="10">
        <f t="shared" si="3"/>
        <v>0.7142857142857143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x14ac:dyDescent="0.35">
      <c r="A51" s="6" t="s">
        <v>59</v>
      </c>
      <c r="B51" s="1">
        <v>1499</v>
      </c>
      <c r="C51" s="1">
        <v>1080</v>
      </c>
      <c r="D51" s="1">
        <v>14</v>
      </c>
      <c r="E51" s="1">
        <v>14</v>
      </c>
      <c r="F51" s="1">
        <v>331</v>
      </c>
      <c r="G51" s="1">
        <v>48</v>
      </c>
      <c r="H51" s="7">
        <f t="shared" si="2"/>
        <v>4.2296072507552872E-2</v>
      </c>
      <c r="I51" s="7">
        <f t="shared" si="3"/>
        <v>0.29166666666666669</v>
      </c>
    </row>
    <row r="52" spans="1:85" s="11" customFormat="1" x14ac:dyDescent="0.35">
      <c r="A52" s="8" t="s">
        <v>60</v>
      </c>
      <c r="B52" s="9">
        <v>222</v>
      </c>
      <c r="C52" s="9">
        <v>22</v>
      </c>
      <c r="D52" s="9">
        <v>28</v>
      </c>
      <c r="E52" s="9">
        <v>28</v>
      </c>
      <c r="F52" s="9">
        <v>104</v>
      </c>
      <c r="G52" s="9">
        <v>64</v>
      </c>
      <c r="H52" s="10">
        <f t="shared" si="2"/>
        <v>0.26923076923076922</v>
      </c>
      <c r="I52" s="10">
        <f t="shared" si="3"/>
        <v>0.4375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x14ac:dyDescent="0.35">
      <c r="A53" s="6" t="s">
        <v>61</v>
      </c>
      <c r="B53" s="1">
        <v>58</v>
      </c>
      <c r="C53" s="1">
        <v>24</v>
      </c>
      <c r="D53" s="1">
        <v>10</v>
      </c>
      <c r="E53" s="1">
        <v>13</v>
      </c>
      <c r="F53" s="1">
        <v>34</v>
      </c>
      <c r="G53" s="1">
        <v>40</v>
      </c>
      <c r="H53" s="7">
        <f t="shared" si="2"/>
        <v>0.29411764705882354</v>
      </c>
      <c r="I53" s="7">
        <f t="shared" si="3"/>
        <v>0.32500000000000001</v>
      </c>
    </row>
    <row r="54" spans="1:85" s="11" customFormat="1" x14ac:dyDescent="0.35">
      <c r="A54" s="8" t="s">
        <v>62</v>
      </c>
      <c r="B54" s="9">
        <v>1202</v>
      </c>
      <c r="C54" s="9">
        <v>22</v>
      </c>
      <c r="D54" s="9">
        <v>10</v>
      </c>
      <c r="E54" s="9">
        <v>15</v>
      </c>
      <c r="F54" s="9">
        <v>162</v>
      </c>
      <c r="G54" s="9">
        <v>49</v>
      </c>
      <c r="H54" s="10">
        <f t="shared" si="2"/>
        <v>6.1728395061728392E-2</v>
      </c>
      <c r="I54" s="10">
        <f t="shared" si="3"/>
        <v>0.30612244897959184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x14ac:dyDescent="0.35">
      <c r="A55" s="6" t="s">
        <v>63</v>
      </c>
      <c r="B55" s="1">
        <v>22</v>
      </c>
      <c r="C55" s="1">
        <v>22</v>
      </c>
      <c r="D55" s="1">
        <v>32</v>
      </c>
      <c r="E55" s="1">
        <v>30</v>
      </c>
      <c r="F55" s="1">
        <v>116</v>
      </c>
      <c r="G55" s="1">
        <v>71</v>
      </c>
      <c r="H55" s="7">
        <f t="shared" si="2"/>
        <v>0.27586206896551724</v>
      </c>
      <c r="I55" s="7">
        <f t="shared" si="3"/>
        <v>0.42253521126760563</v>
      </c>
    </row>
    <row r="56" spans="1:85" s="11" customFormat="1" x14ac:dyDescent="0.35">
      <c r="A56" s="8" t="s">
        <v>64</v>
      </c>
      <c r="B56" s="9">
        <v>22</v>
      </c>
      <c r="C56" s="9">
        <v>536</v>
      </c>
      <c r="D56" s="9">
        <v>4</v>
      </c>
      <c r="E56" s="9">
        <v>8</v>
      </c>
      <c r="F56" s="9">
        <v>30</v>
      </c>
      <c r="G56" s="9">
        <v>38</v>
      </c>
      <c r="H56" s="10">
        <f t="shared" si="2"/>
        <v>0.13333333333333333</v>
      </c>
      <c r="I56" s="10">
        <f t="shared" si="3"/>
        <v>0.21052631578947367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x14ac:dyDescent="0.35">
      <c r="A57" s="6" t="s">
        <v>65</v>
      </c>
      <c r="B57" s="1">
        <v>1163</v>
      </c>
      <c r="C57" s="1">
        <v>37</v>
      </c>
      <c r="D57" s="1">
        <v>15</v>
      </c>
      <c r="E57" s="1">
        <v>10</v>
      </c>
      <c r="F57" s="1">
        <v>1301</v>
      </c>
      <c r="G57" s="1">
        <v>38</v>
      </c>
      <c r="H57" s="7">
        <f t="shared" si="2"/>
        <v>1.1529592621060722E-2</v>
      </c>
      <c r="I57" s="7">
        <f t="shared" si="3"/>
        <v>0.26315789473684209</v>
      </c>
    </row>
    <row r="58" spans="1:85" s="11" customFormat="1" x14ac:dyDescent="0.35">
      <c r="A58" s="8" t="s">
        <v>66</v>
      </c>
      <c r="B58" s="9">
        <v>22</v>
      </c>
      <c r="C58" s="9">
        <v>22</v>
      </c>
      <c r="D58" s="9">
        <v>31</v>
      </c>
      <c r="E58" s="9">
        <v>29</v>
      </c>
      <c r="F58" s="9">
        <v>121</v>
      </c>
      <c r="G58" s="9">
        <v>85</v>
      </c>
      <c r="H58" s="10">
        <f t="shared" si="2"/>
        <v>0.256198347107438</v>
      </c>
      <c r="I58" s="10">
        <f t="shared" si="3"/>
        <v>0.3411764705882353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x14ac:dyDescent="0.35">
      <c r="A59" s="6" t="s">
        <v>67</v>
      </c>
      <c r="B59" s="1">
        <v>24</v>
      </c>
      <c r="C59" s="1">
        <v>222</v>
      </c>
      <c r="D59" s="1">
        <v>14</v>
      </c>
      <c r="E59" s="1">
        <v>21</v>
      </c>
      <c r="F59" s="1">
        <v>60</v>
      </c>
      <c r="G59" s="1">
        <v>78</v>
      </c>
      <c r="H59" s="7">
        <f t="shared" si="2"/>
        <v>0.23333333333333334</v>
      </c>
      <c r="I59" s="7">
        <f t="shared" si="3"/>
        <v>0.26923076923076922</v>
      </c>
    </row>
    <row r="60" spans="1:85" s="11" customFormat="1" x14ac:dyDescent="0.35">
      <c r="A60" s="8" t="s">
        <v>68</v>
      </c>
      <c r="B60" s="9">
        <v>22</v>
      </c>
      <c r="C60" s="9">
        <v>22</v>
      </c>
      <c r="D60" s="9">
        <v>74</v>
      </c>
      <c r="E60" s="9">
        <v>86</v>
      </c>
      <c r="F60" s="9">
        <v>246</v>
      </c>
      <c r="G60" s="9">
        <v>253</v>
      </c>
      <c r="H60" s="10">
        <f t="shared" si="2"/>
        <v>0.30081300813008133</v>
      </c>
      <c r="I60" s="10">
        <f t="shared" si="3"/>
        <v>0.33992094861660077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x14ac:dyDescent="0.35">
      <c r="A61" s="6" t="s">
        <v>69</v>
      </c>
      <c r="B61" s="1">
        <v>22</v>
      </c>
      <c r="C61" s="1">
        <v>90</v>
      </c>
      <c r="D61" s="1">
        <v>35</v>
      </c>
      <c r="E61" s="1">
        <v>49</v>
      </c>
      <c r="F61" s="1">
        <v>210</v>
      </c>
      <c r="G61" s="1">
        <v>297</v>
      </c>
      <c r="H61" s="7">
        <f t="shared" si="2"/>
        <v>0.16666666666666666</v>
      </c>
      <c r="I61" s="7">
        <f t="shared" si="3"/>
        <v>0.16498316498316498</v>
      </c>
    </row>
    <row r="62" spans="1:85" s="11" customFormat="1" x14ac:dyDescent="0.35">
      <c r="A62" s="8" t="s">
        <v>70</v>
      </c>
      <c r="B62" s="9">
        <v>803</v>
      </c>
      <c r="C62" s="9">
        <v>59</v>
      </c>
      <c r="D62" s="9">
        <v>14</v>
      </c>
      <c r="E62" s="9">
        <v>17</v>
      </c>
      <c r="F62" s="9">
        <v>116</v>
      </c>
      <c r="G62" s="9">
        <v>150</v>
      </c>
      <c r="H62" s="10">
        <f t="shared" si="2"/>
        <v>0.1206896551724138</v>
      </c>
      <c r="I62" s="10">
        <f t="shared" si="3"/>
        <v>0.11333333333333333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58" x14ac:dyDescent="0.35">
      <c r="A63" s="5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116</v>
      </c>
      <c r="I63" s="2" t="s">
        <v>117</v>
      </c>
    </row>
    <row r="64" spans="1:85" x14ac:dyDescent="0.35">
      <c r="A64" s="6" t="s">
        <v>71</v>
      </c>
      <c r="B64" s="1">
        <v>419</v>
      </c>
      <c r="C64" s="1">
        <v>22</v>
      </c>
      <c r="D64" s="1">
        <v>30</v>
      </c>
      <c r="E64" s="1">
        <v>41</v>
      </c>
      <c r="F64" s="1">
        <v>217</v>
      </c>
      <c r="G64" s="1">
        <v>81</v>
      </c>
      <c r="H64" s="7">
        <f t="shared" si="2"/>
        <v>0.13824884792626729</v>
      </c>
      <c r="I64" s="7">
        <f t="shared" si="3"/>
        <v>0.50617283950617287</v>
      </c>
    </row>
    <row r="65" spans="1:85" s="11" customFormat="1" x14ac:dyDescent="0.35">
      <c r="A65" s="8" t="s">
        <v>72</v>
      </c>
      <c r="B65" s="9">
        <v>771</v>
      </c>
      <c r="C65" s="9">
        <v>247</v>
      </c>
      <c r="D65" s="9">
        <v>30</v>
      </c>
      <c r="E65" s="9">
        <v>20</v>
      </c>
      <c r="F65" s="9">
        <v>328</v>
      </c>
      <c r="G65" s="9">
        <v>22</v>
      </c>
      <c r="H65" s="10">
        <f t="shared" si="2"/>
        <v>9.1463414634146339E-2</v>
      </c>
      <c r="I65" s="10">
        <f t="shared" si="3"/>
        <v>0.90909090909090906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x14ac:dyDescent="0.35">
      <c r="A66" s="6" t="s">
        <v>73</v>
      </c>
      <c r="B66" s="1">
        <v>821</v>
      </c>
      <c r="C66" s="1">
        <v>39</v>
      </c>
      <c r="D66" s="1">
        <v>29</v>
      </c>
      <c r="E66" s="1">
        <v>10</v>
      </c>
      <c r="F66" s="1">
        <v>968</v>
      </c>
      <c r="G66" s="1">
        <v>10</v>
      </c>
      <c r="H66" s="7">
        <f t="shared" si="2"/>
        <v>2.9958677685950414E-2</v>
      </c>
      <c r="I66" s="7">
        <f t="shared" si="3"/>
        <v>1</v>
      </c>
    </row>
    <row r="67" spans="1:85" s="11" customFormat="1" x14ac:dyDescent="0.35">
      <c r="A67" s="8" t="s">
        <v>74</v>
      </c>
      <c r="B67" s="9" t="s">
        <v>75</v>
      </c>
      <c r="C67" s="9" t="s">
        <v>76</v>
      </c>
      <c r="D67" s="9">
        <v>9</v>
      </c>
      <c r="E67" s="9">
        <v>4</v>
      </c>
      <c r="F67" s="9">
        <v>290</v>
      </c>
      <c r="G67" s="9">
        <v>22</v>
      </c>
      <c r="H67" s="10">
        <f t="shared" si="2"/>
        <v>3.1034482758620689E-2</v>
      </c>
      <c r="I67" s="10">
        <f t="shared" si="3"/>
        <v>0.18181818181818182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x14ac:dyDescent="0.35">
      <c r="A68" s="6" t="s">
        <v>77</v>
      </c>
      <c r="B68" s="1" t="s">
        <v>78</v>
      </c>
      <c r="C68" s="1">
        <v>107</v>
      </c>
      <c r="D68" s="1">
        <v>22</v>
      </c>
      <c r="E68" s="1">
        <v>11</v>
      </c>
      <c r="F68" s="1">
        <v>453</v>
      </c>
      <c r="G68" s="1">
        <v>13</v>
      </c>
      <c r="H68" s="7">
        <f t="shared" si="2"/>
        <v>4.856512141280353E-2</v>
      </c>
      <c r="I68" s="7">
        <f t="shared" si="3"/>
        <v>0.84615384615384615</v>
      </c>
    </row>
    <row r="69" spans="1:85" s="11" customFormat="1" x14ac:dyDescent="0.35">
      <c r="A69" s="8" t="s">
        <v>79</v>
      </c>
      <c r="B69" s="9">
        <v>750</v>
      </c>
      <c r="C69" s="9">
        <v>22</v>
      </c>
      <c r="D69" s="9">
        <v>27</v>
      </c>
      <c r="E69" s="9">
        <v>24</v>
      </c>
      <c r="F69" s="9">
        <v>321</v>
      </c>
      <c r="G69" s="9">
        <v>48</v>
      </c>
      <c r="H69" s="10">
        <f t="shared" si="2"/>
        <v>8.4112149532710276E-2</v>
      </c>
      <c r="I69" s="10">
        <f t="shared" si="3"/>
        <v>0.5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x14ac:dyDescent="0.35">
      <c r="A70" s="6" t="s">
        <v>80</v>
      </c>
      <c r="B70" s="1">
        <v>22</v>
      </c>
      <c r="C70" s="1">
        <v>33</v>
      </c>
      <c r="D70" s="1">
        <v>37</v>
      </c>
      <c r="E70" s="1">
        <v>39</v>
      </c>
      <c r="F70" s="1">
        <v>130</v>
      </c>
      <c r="G70" s="1">
        <v>209</v>
      </c>
      <c r="H70" s="7">
        <f t="shared" si="2"/>
        <v>0.2846153846153846</v>
      </c>
      <c r="I70" s="7">
        <f t="shared" si="3"/>
        <v>0.18660287081339713</v>
      </c>
    </row>
    <row r="71" spans="1:85" s="11" customFormat="1" x14ac:dyDescent="0.35">
      <c r="A71" s="8" t="s">
        <v>81</v>
      </c>
      <c r="B71" s="9">
        <v>22</v>
      </c>
      <c r="C71" s="9">
        <v>44</v>
      </c>
      <c r="D71" s="9">
        <v>116</v>
      </c>
      <c r="E71" s="9">
        <v>119</v>
      </c>
      <c r="F71" s="9">
        <v>521</v>
      </c>
      <c r="G71" s="9">
        <v>549</v>
      </c>
      <c r="H71" s="10">
        <f t="shared" si="2"/>
        <v>0.22264875239923224</v>
      </c>
      <c r="I71" s="10">
        <f t="shared" si="3"/>
        <v>0.21675774134790529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x14ac:dyDescent="0.35">
      <c r="A72" s="6" t="s">
        <v>82</v>
      </c>
      <c r="B72" s="1">
        <v>37</v>
      </c>
      <c r="C72" s="1">
        <v>30</v>
      </c>
      <c r="D72" s="1">
        <v>15</v>
      </c>
      <c r="E72" s="1">
        <v>15</v>
      </c>
      <c r="F72" s="1">
        <v>58</v>
      </c>
      <c r="G72" s="1">
        <v>28</v>
      </c>
      <c r="H72" s="7">
        <f t="shared" si="2"/>
        <v>0.25862068965517243</v>
      </c>
      <c r="I72" s="7">
        <f t="shared" si="3"/>
        <v>0.5357142857142857</v>
      </c>
    </row>
    <row r="73" spans="1:85" s="11" customFormat="1" x14ac:dyDescent="0.35">
      <c r="A73" s="8" t="s">
        <v>83</v>
      </c>
      <c r="B73" s="9">
        <v>584</v>
      </c>
      <c r="C73" s="9">
        <v>68</v>
      </c>
      <c r="D73" s="9">
        <v>15</v>
      </c>
      <c r="E73" s="9">
        <v>19</v>
      </c>
      <c r="F73" s="9">
        <v>159</v>
      </c>
      <c r="G73" s="9">
        <v>53</v>
      </c>
      <c r="H73" s="10">
        <f t="shared" si="2"/>
        <v>9.4339622641509441E-2</v>
      </c>
      <c r="I73" s="10">
        <f t="shared" si="3"/>
        <v>0.35849056603773582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x14ac:dyDescent="0.35">
      <c r="A74" s="6" t="s">
        <v>84</v>
      </c>
      <c r="B74" s="1">
        <v>213</v>
      </c>
      <c r="C74" s="1">
        <v>22</v>
      </c>
      <c r="D74" s="1">
        <v>37</v>
      </c>
      <c r="E74" s="1">
        <v>31</v>
      </c>
      <c r="F74" s="1">
        <v>189</v>
      </c>
      <c r="G74" s="1">
        <v>143</v>
      </c>
      <c r="H74" s="7">
        <f t="shared" si="2"/>
        <v>0.19576719576719576</v>
      </c>
      <c r="I74" s="7">
        <f t="shared" si="3"/>
        <v>0.21678321678321677</v>
      </c>
    </row>
    <row r="75" spans="1:85" s="11" customFormat="1" x14ac:dyDescent="0.35">
      <c r="A75" s="8" t="s">
        <v>85</v>
      </c>
      <c r="B75" s="9">
        <v>819</v>
      </c>
      <c r="C75" s="9">
        <v>22</v>
      </c>
      <c r="D75" s="9">
        <v>16</v>
      </c>
      <c r="E75" s="9">
        <v>15</v>
      </c>
      <c r="F75" s="9">
        <v>359</v>
      </c>
      <c r="G75" s="9">
        <v>26</v>
      </c>
      <c r="H75" s="10">
        <f t="shared" si="2"/>
        <v>4.456824512534819E-2</v>
      </c>
      <c r="I75" s="10">
        <f t="shared" si="3"/>
        <v>0.57692307692307687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x14ac:dyDescent="0.35">
      <c r="A76" s="6" t="s">
        <v>86</v>
      </c>
      <c r="B76" s="1">
        <v>81</v>
      </c>
      <c r="C76" s="1">
        <v>22</v>
      </c>
      <c r="D76" s="1">
        <v>75</v>
      </c>
      <c r="E76" s="1">
        <v>61</v>
      </c>
      <c r="F76" s="1">
        <v>379</v>
      </c>
      <c r="G76" s="1">
        <v>239</v>
      </c>
      <c r="H76" s="7">
        <f t="shared" si="2"/>
        <v>0.19788918205804748</v>
      </c>
      <c r="I76" s="7">
        <f t="shared" si="3"/>
        <v>0.25523012552301255</v>
      </c>
    </row>
    <row r="77" spans="1:85" s="11" customFormat="1" x14ac:dyDescent="0.35">
      <c r="A77" s="8" t="s">
        <v>87</v>
      </c>
      <c r="B77" s="9">
        <v>22</v>
      </c>
      <c r="C77" s="9">
        <v>1002</v>
      </c>
      <c r="D77" s="9">
        <v>75</v>
      </c>
      <c r="E77" s="9">
        <v>50</v>
      </c>
      <c r="F77" s="9">
        <v>398</v>
      </c>
      <c r="G77" s="9">
        <v>796</v>
      </c>
      <c r="H77" s="10">
        <f t="shared" si="2"/>
        <v>0.18844221105527639</v>
      </c>
      <c r="I77" s="10">
        <f t="shared" si="3"/>
        <v>6.2814070351758788E-2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x14ac:dyDescent="0.35">
      <c r="A78" s="6" t="s">
        <v>88</v>
      </c>
      <c r="B78" s="1">
        <v>523</v>
      </c>
      <c r="C78" s="1">
        <v>22</v>
      </c>
      <c r="D78" s="1">
        <v>41</v>
      </c>
      <c r="E78" s="1">
        <v>27</v>
      </c>
      <c r="F78" s="1">
        <v>355</v>
      </c>
      <c r="G78" s="1">
        <v>82</v>
      </c>
      <c r="H78" s="7">
        <f t="shared" si="2"/>
        <v>0.11549295774647887</v>
      </c>
      <c r="I78" s="7">
        <f t="shared" si="3"/>
        <v>0.32926829268292684</v>
      </c>
    </row>
    <row r="79" spans="1:85" s="11" customFormat="1" x14ac:dyDescent="0.35">
      <c r="A79" s="8" t="s">
        <v>89</v>
      </c>
      <c r="B79" s="9">
        <v>24</v>
      </c>
      <c r="C79" s="9">
        <v>402</v>
      </c>
      <c r="D79" s="9">
        <v>118</v>
      </c>
      <c r="E79" s="9">
        <v>98</v>
      </c>
      <c r="F79" s="9">
        <v>623</v>
      </c>
      <c r="G79" s="9">
        <v>792</v>
      </c>
      <c r="H79" s="10">
        <f t="shared" si="2"/>
        <v>0.18940609951845908</v>
      </c>
      <c r="I79" s="10">
        <f t="shared" si="3"/>
        <v>0.12373737373737374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x14ac:dyDescent="0.35">
      <c r="A80" s="6" t="s">
        <v>90</v>
      </c>
      <c r="B80" s="1">
        <v>22</v>
      </c>
      <c r="C80" s="1">
        <v>123</v>
      </c>
      <c r="D80" s="1">
        <v>67</v>
      </c>
      <c r="E80" s="1">
        <v>136</v>
      </c>
      <c r="F80" s="1">
        <v>431</v>
      </c>
      <c r="G80" s="1">
        <v>715</v>
      </c>
      <c r="H80" s="7">
        <f t="shared" si="2"/>
        <v>0.1554524361948956</v>
      </c>
      <c r="I80" s="7">
        <f t="shared" si="3"/>
        <v>0.1902097902097902</v>
      </c>
    </row>
    <row r="81" spans="1:85" s="11" customFormat="1" x14ac:dyDescent="0.35">
      <c r="A81" s="8" t="s">
        <v>91</v>
      </c>
      <c r="B81" s="9">
        <v>521</v>
      </c>
      <c r="C81" s="9">
        <v>22</v>
      </c>
      <c r="D81" s="9">
        <v>16</v>
      </c>
      <c r="E81" s="9">
        <v>14</v>
      </c>
      <c r="F81" s="9">
        <v>182</v>
      </c>
      <c r="G81" s="9">
        <v>55</v>
      </c>
      <c r="H81" s="10">
        <f t="shared" si="2"/>
        <v>8.7912087912087919E-2</v>
      </c>
      <c r="I81" s="10">
        <f t="shared" si="3"/>
        <v>0.25454545454545452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x14ac:dyDescent="0.35">
      <c r="A82" s="6" t="s">
        <v>92</v>
      </c>
      <c r="B82" s="1">
        <v>1039</v>
      </c>
      <c r="C82" s="1">
        <v>22</v>
      </c>
      <c r="D82" s="1">
        <v>10</v>
      </c>
      <c r="E82" s="1">
        <v>19</v>
      </c>
      <c r="F82" s="1">
        <v>258</v>
      </c>
      <c r="G82" s="1">
        <v>36</v>
      </c>
      <c r="H82" s="7">
        <f t="shared" si="2"/>
        <v>3.875968992248062E-2</v>
      </c>
      <c r="I82" s="7">
        <f t="shared" si="3"/>
        <v>0.52777777777777779</v>
      </c>
    </row>
    <row r="83" spans="1:85" s="11" customFormat="1" x14ac:dyDescent="0.35">
      <c r="A83" s="8" t="s">
        <v>93</v>
      </c>
      <c r="B83" s="9">
        <v>463</v>
      </c>
      <c r="C83" s="9">
        <v>172</v>
      </c>
      <c r="D83" s="9">
        <v>20</v>
      </c>
      <c r="E83" s="9">
        <v>11</v>
      </c>
      <c r="F83" s="9">
        <v>306</v>
      </c>
      <c r="G83" s="9">
        <v>14</v>
      </c>
      <c r="H83" s="10">
        <f t="shared" si="2"/>
        <v>6.535947712418301E-2</v>
      </c>
      <c r="I83" s="10">
        <f t="shared" si="3"/>
        <v>0.7857142857142857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x14ac:dyDescent="0.35">
      <c r="A84" s="6" t="s">
        <v>94</v>
      </c>
      <c r="B84" s="1">
        <v>104</v>
      </c>
      <c r="C84" s="1">
        <v>103</v>
      </c>
      <c r="D84" s="1">
        <v>24</v>
      </c>
      <c r="E84" s="1">
        <v>16</v>
      </c>
      <c r="F84" s="1">
        <v>297</v>
      </c>
      <c r="G84" s="1">
        <v>52</v>
      </c>
      <c r="H84" s="7">
        <f t="shared" si="2"/>
        <v>8.0808080808080815E-2</v>
      </c>
      <c r="I84" s="7">
        <f t="shared" si="3"/>
        <v>0.30769230769230771</v>
      </c>
    </row>
    <row r="85" spans="1:85" s="11" customFormat="1" x14ac:dyDescent="0.35">
      <c r="A85" s="8" t="s">
        <v>95</v>
      </c>
      <c r="B85" s="9">
        <v>549</v>
      </c>
      <c r="C85" s="9">
        <v>22</v>
      </c>
      <c r="D85" s="9">
        <v>48</v>
      </c>
      <c r="E85" s="9">
        <v>31</v>
      </c>
      <c r="F85" s="9">
        <v>687</v>
      </c>
      <c r="G85" s="9">
        <v>52</v>
      </c>
      <c r="H85" s="10">
        <f t="shared" si="2"/>
        <v>6.9868995633187769E-2</v>
      </c>
      <c r="I85" s="10">
        <f t="shared" si="3"/>
        <v>0.59615384615384615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x14ac:dyDescent="0.35">
      <c r="A86" s="6" t="s">
        <v>96</v>
      </c>
      <c r="B86" s="1">
        <v>485</v>
      </c>
      <c r="C86" s="1">
        <v>22</v>
      </c>
      <c r="D86" s="1">
        <v>38</v>
      </c>
      <c r="E86" s="1">
        <v>36</v>
      </c>
      <c r="F86" s="1">
        <v>436</v>
      </c>
      <c r="G86" s="1">
        <v>85</v>
      </c>
      <c r="H86" s="7">
        <f t="shared" si="2"/>
        <v>8.7155963302752298E-2</v>
      </c>
      <c r="I86" s="7">
        <f t="shared" si="3"/>
        <v>0.42352941176470588</v>
      </c>
    </row>
    <row r="87" spans="1:85" s="11" customFormat="1" x14ac:dyDescent="0.35">
      <c r="A87" s="8" t="s">
        <v>97</v>
      </c>
      <c r="B87" s="9">
        <v>796</v>
      </c>
      <c r="C87" s="9">
        <v>45</v>
      </c>
      <c r="D87" s="9">
        <v>31</v>
      </c>
      <c r="E87" s="9">
        <v>25</v>
      </c>
      <c r="F87" s="9">
        <v>589</v>
      </c>
      <c r="G87" s="9">
        <v>31</v>
      </c>
      <c r="H87" s="10">
        <f t="shared" si="2"/>
        <v>5.2631578947368418E-2</v>
      </c>
      <c r="I87" s="10">
        <f t="shared" si="3"/>
        <v>0.80645161290322576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x14ac:dyDescent="0.35">
      <c r="A88" s="6" t="s">
        <v>98</v>
      </c>
      <c r="B88" s="1">
        <v>512</v>
      </c>
      <c r="C88" s="1">
        <v>35</v>
      </c>
      <c r="D88" s="1">
        <v>21</v>
      </c>
      <c r="E88" s="1">
        <v>19</v>
      </c>
      <c r="F88" s="1">
        <v>173</v>
      </c>
      <c r="G88" s="1">
        <v>53</v>
      </c>
      <c r="H88" s="7">
        <f t="shared" si="2"/>
        <v>0.12138728323699421</v>
      </c>
      <c r="I88" s="7">
        <f t="shared" si="3"/>
        <v>0.35849056603773582</v>
      </c>
    </row>
    <row r="89" spans="1:85" s="11" customFormat="1" x14ac:dyDescent="0.35">
      <c r="A89" s="8" t="s">
        <v>99</v>
      </c>
      <c r="B89" s="9">
        <v>705</v>
      </c>
      <c r="C89" s="9">
        <v>172</v>
      </c>
      <c r="D89" s="9">
        <v>17</v>
      </c>
      <c r="E89" s="9">
        <v>11</v>
      </c>
      <c r="F89" s="9">
        <v>181</v>
      </c>
      <c r="G89" s="9">
        <v>14</v>
      </c>
      <c r="H89" s="10">
        <f t="shared" si="2"/>
        <v>9.3922651933701654E-2</v>
      </c>
      <c r="I89" s="10">
        <f t="shared" si="3"/>
        <v>0.7857142857142857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x14ac:dyDescent="0.35">
      <c r="A90" s="6" t="s">
        <v>100</v>
      </c>
      <c r="B90" s="1">
        <v>222</v>
      </c>
      <c r="C90" s="1">
        <v>24</v>
      </c>
      <c r="D90" s="1">
        <v>11</v>
      </c>
      <c r="E90" s="1">
        <v>13</v>
      </c>
      <c r="F90" s="1">
        <v>122</v>
      </c>
      <c r="G90" s="1">
        <v>18</v>
      </c>
      <c r="H90" s="7">
        <f t="shared" si="2"/>
        <v>9.0163934426229511E-2</v>
      </c>
      <c r="I90" s="7">
        <f t="shared" si="3"/>
        <v>0.72222222222222221</v>
      </c>
    </row>
    <row r="91" spans="1:85" s="11" customFormat="1" x14ac:dyDescent="0.35">
      <c r="A91" s="8" t="s">
        <v>101</v>
      </c>
      <c r="B91" s="9">
        <v>24</v>
      </c>
      <c r="C91" s="9">
        <v>64</v>
      </c>
      <c r="D91" s="9">
        <v>22</v>
      </c>
      <c r="E91" s="9">
        <v>40</v>
      </c>
      <c r="F91" s="9">
        <v>112</v>
      </c>
      <c r="G91" s="9">
        <v>139</v>
      </c>
      <c r="H91" s="10">
        <f t="shared" si="2"/>
        <v>0.19642857142857142</v>
      </c>
      <c r="I91" s="10">
        <f t="shared" si="3"/>
        <v>0.28776978417266186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x14ac:dyDescent="0.35">
      <c r="A92" s="6" t="s">
        <v>102</v>
      </c>
      <c r="B92" s="1">
        <v>446</v>
      </c>
      <c r="C92" s="1">
        <v>30</v>
      </c>
      <c r="D92" s="1">
        <v>14</v>
      </c>
      <c r="E92" s="1">
        <v>14</v>
      </c>
      <c r="F92" s="1">
        <v>63</v>
      </c>
      <c r="G92" s="1">
        <v>17</v>
      </c>
      <c r="H92" s="7">
        <f t="shared" si="2"/>
        <v>0.22222222222222221</v>
      </c>
      <c r="I92" s="7">
        <f t="shared" si="3"/>
        <v>0.82352941176470584</v>
      </c>
    </row>
    <row r="93" spans="1:85" s="11" customFormat="1" x14ac:dyDescent="0.35">
      <c r="A93" s="8" t="s">
        <v>103</v>
      </c>
      <c r="B93" s="9">
        <v>22</v>
      </c>
      <c r="C93" s="9">
        <v>263</v>
      </c>
      <c r="D93" s="9">
        <v>65</v>
      </c>
      <c r="E93" s="9">
        <v>130</v>
      </c>
      <c r="F93" s="9">
        <v>321</v>
      </c>
      <c r="G93" s="9">
        <v>761</v>
      </c>
      <c r="H93" s="10">
        <f t="shared" si="2"/>
        <v>0.20249221183800623</v>
      </c>
      <c r="I93" s="10">
        <f t="shared" si="3"/>
        <v>0.17082785808147175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ht="58" x14ac:dyDescent="0.35">
      <c r="A94" s="5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116</v>
      </c>
      <c r="I94" s="2" t="s">
        <v>117</v>
      </c>
    </row>
    <row r="95" spans="1:85" x14ac:dyDescent="0.35">
      <c r="A95" s="6" t="s">
        <v>104</v>
      </c>
      <c r="B95" s="1">
        <v>22</v>
      </c>
      <c r="C95" s="1">
        <v>641</v>
      </c>
      <c r="D95" s="1">
        <v>73</v>
      </c>
      <c r="E95" s="1">
        <v>146</v>
      </c>
      <c r="F95" s="1">
        <v>148</v>
      </c>
      <c r="G95" s="1">
        <v>1221</v>
      </c>
      <c r="H95" s="7">
        <f t="shared" si="2"/>
        <v>0.49324324324324326</v>
      </c>
      <c r="I95" s="7">
        <f t="shared" si="3"/>
        <v>0.11957411957411958</v>
      </c>
    </row>
    <row r="96" spans="1:85" s="11" customFormat="1" x14ac:dyDescent="0.35">
      <c r="A96" s="8" t="s">
        <v>105</v>
      </c>
      <c r="B96" s="9">
        <v>36</v>
      </c>
      <c r="C96" s="9">
        <v>481</v>
      </c>
      <c r="D96" s="9">
        <v>28</v>
      </c>
      <c r="E96" s="9">
        <v>247</v>
      </c>
      <c r="F96" s="9">
        <v>31</v>
      </c>
      <c r="G96" s="9">
        <v>2005</v>
      </c>
      <c r="H96" s="10">
        <f t="shared" si="2"/>
        <v>0.90322580645161288</v>
      </c>
      <c r="I96" s="10">
        <f t="shared" si="3"/>
        <v>0.12319201995012469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x14ac:dyDescent="0.35">
      <c r="A97" s="6" t="s">
        <v>106</v>
      </c>
      <c r="B97" s="1">
        <v>22</v>
      </c>
      <c r="C97" s="1" t="s">
        <v>107</v>
      </c>
      <c r="D97" s="1">
        <v>57</v>
      </c>
      <c r="E97" s="1">
        <v>185</v>
      </c>
      <c r="F97" s="1">
        <v>238</v>
      </c>
      <c r="G97" s="1">
        <v>1207</v>
      </c>
      <c r="H97" s="7">
        <f t="shared" ref="H97:I105" si="4">D97/F97</f>
        <v>0.23949579831932774</v>
      </c>
      <c r="I97" s="7">
        <f t="shared" si="4"/>
        <v>0.15327257663628832</v>
      </c>
    </row>
    <row r="98" spans="1:85" s="11" customFormat="1" x14ac:dyDescent="0.35">
      <c r="A98" s="8" t="s">
        <v>108</v>
      </c>
      <c r="B98" s="9">
        <v>33</v>
      </c>
      <c r="C98" s="9">
        <v>572</v>
      </c>
      <c r="D98" s="9">
        <v>56</v>
      </c>
      <c r="E98" s="9">
        <v>112</v>
      </c>
      <c r="F98" s="9">
        <v>141</v>
      </c>
      <c r="G98" s="9">
        <v>1045</v>
      </c>
      <c r="H98" s="10">
        <f t="shared" si="4"/>
        <v>0.3971631205673759</v>
      </c>
      <c r="I98" s="10">
        <f t="shared" si="4"/>
        <v>0.10717703349282297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x14ac:dyDescent="0.35">
      <c r="A99" s="6" t="s">
        <v>109</v>
      </c>
      <c r="B99" s="1">
        <v>500</v>
      </c>
      <c r="C99" s="1">
        <v>37</v>
      </c>
      <c r="D99" s="1">
        <v>10</v>
      </c>
      <c r="E99" s="1">
        <v>9</v>
      </c>
      <c r="F99" s="1">
        <v>103</v>
      </c>
      <c r="G99" s="1">
        <v>14</v>
      </c>
      <c r="H99" s="7">
        <f t="shared" si="4"/>
        <v>9.7087378640776698E-2</v>
      </c>
      <c r="I99" s="7">
        <f t="shared" si="4"/>
        <v>0.6428571428571429</v>
      </c>
    </row>
    <row r="100" spans="1:85" s="11" customFormat="1" x14ac:dyDescent="0.35">
      <c r="A100" s="8" t="s">
        <v>110</v>
      </c>
      <c r="B100" s="9">
        <v>673</v>
      </c>
      <c r="C100" s="9">
        <v>302</v>
      </c>
      <c r="D100" s="9">
        <v>6</v>
      </c>
      <c r="E100" s="9">
        <v>5</v>
      </c>
      <c r="F100" s="9">
        <v>90</v>
      </c>
      <c r="G100" s="9">
        <v>6</v>
      </c>
      <c r="H100" s="10">
        <f t="shared" si="4"/>
        <v>6.6666666666666666E-2</v>
      </c>
      <c r="I100" s="10">
        <f t="shared" si="4"/>
        <v>0.83333333333333337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x14ac:dyDescent="0.35">
      <c r="A101" s="6" t="s">
        <v>111</v>
      </c>
      <c r="B101" s="1">
        <v>169</v>
      </c>
      <c r="C101" s="1">
        <v>22</v>
      </c>
      <c r="D101" s="1">
        <v>47</v>
      </c>
      <c r="E101" s="1">
        <v>30</v>
      </c>
      <c r="F101" s="1">
        <v>288</v>
      </c>
      <c r="G101" s="1">
        <v>44</v>
      </c>
      <c r="H101" s="7">
        <f t="shared" si="4"/>
        <v>0.16319444444444445</v>
      </c>
      <c r="I101" s="7">
        <f t="shared" si="4"/>
        <v>0.68181818181818177</v>
      </c>
    </row>
    <row r="102" spans="1:85" s="11" customFormat="1" x14ac:dyDescent="0.35">
      <c r="A102" s="8" t="s">
        <v>112</v>
      </c>
      <c r="B102" s="9">
        <v>699</v>
      </c>
      <c r="C102" s="9">
        <v>22</v>
      </c>
      <c r="D102" s="9">
        <v>34</v>
      </c>
      <c r="E102" s="9">
        <v>28</v>
      </c>
      <c r="F102" s="9">
        <v>305</v>
      </c>
      <c r="G102" s="9">
        <v>44</v>
      </c>
      <c r="H102" s="10">
        <f t="shared" si="4"/>
        <v>0.11147540983606558</v>
      </c>
      <c r="I102" s="10">
        <f t="shared" si="4"/>
        <v>0.63636363636363635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x14ac:dyDescent="0.35">
      <c r="A103" s="6" t="s">
        <v>113</v>
      </c>
      <c r="B103" s="1">
        <v>30</v>
      </c>
      <c r="C103" s="1">
        <v>751</v>
      </c>
      <c r="D103" s="1">
        <v>45</v>
      </c>
      <c r="E103" s="1">
        <v>42</v>
      </c>
      <c r="F103" s="1">
        <v>64</v>
      </c>
      <c r="G103" s="1">
        <v>278</v>
      </c>
      <c r="H103" s="7">
        <f t="shared" si="4"/>
        <v>0.703125</v>
      </c>
      <c r="I103" s="7">
        <f t="shared" si="4"/>
        <v>0.15107913669064749</v>
      </c>
    </row>
    <row r="104" spans="1:85" s="11" customFormat="1" x14ac:dyDescent="0.35">
      <c r="A104" s="8" t="s">
        <v>114</v>
      </c>
      <c r="B104" s="9">
        <v>632</v>
      </c>
      <c r="C104" s="9">
        <v>22</v>
      </c>
      <c r="D104" s="9">
        <v>74</v>
      </c>
      <c r="E104" s="9">
        <v>43</v>
      </c>
      <c r="F104" s="9">
        <v>524</v>
      </c>
      <c r="G104" s="9">
        <v>52</v>
      </c>
      <c r="H104" s="10">
        <f t="shared" si="4"/>
        <v>0.14122137404580154</v>
      </c>
      <c r="I104" s="10">
        <f t="shared" si="4"/>
        <v>0.82692307692307687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x14ac:dyDescent="0.35">
      <c r="A105" s="6" t="s">
        <v>115</v>
      </c>
      <c r="B105" s="1">
        <v>22</v>
      </c>
      <c r="C105" s="1" t="s">
        <v>52</v>
      </c>
      <c r="D105" s="1">
        <v>34</v>
      </c>
      <c r="E105" s="1">
        <v>42</v>
      </c>
      <c r="F105" s="1">
        <v>54</v>
      </c>
      <c r="G105" s="1">
        <v>117</v>
      </c>
      <c r="H105" s="7">
        <f t="shared" si="4"/>
        <v>0.62962962962962965</v>
      </c>
      <c r="I105" s="7">
        <f t="shared" si="4"/>
        <v>0.35897435897435898</v>
      </c>
    </row>
  </sheetData>
  <pageMargins left="0.25" right="0.25" top="0.75" bottom="0.75" header="0.3" footer="0.3"/>
  <pageSetup paperSize="9" scale="98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4wd</dc:creator>
  <cp:lastModifiedBy>Frederic Volle</cp:lastModifiedBy>
  <cp:lastPrinted>2023-03-07T15:08:15Z</cp:lastPrinted>
  <dcterms:created xsi:type="dcterms:W3CDTF">2023-03-07T14:13:19Z</dcterms:created>
  <dcterms:modified xsi:type="dcterms:W3CDTF">2023-03-10T09:44:25Z</dcterms:modified>
</cp:coreProperties>
</file>